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38400" windowHeight="17715"/>
  </bookViews>
  <sheets>
    <sheet name="foglalkoztatasi adatok" sheetId="1" r:id="rId1"/>
  </sheets>
  <calcPr calcId="152511"/>
</workbook>
</file>

<file path=xl/calcChain.xml><?xml version="1.0" encoding="utf-8"?>
<calcChain xmlns="http://schemas.openxmlformats.org/spreadsheetml/2006/main">
  <c r="E12" i="1" l="1"/>
  <c r="D12" i="1"/>
  <c r="E20" i="1" l="1"/>
  <c r="E21" i="1"/>
  <c r="E22" i="1"/>
  <c r="E19" i="1"/>
  <c r="F13" i="1" l="1"/>
  <c r="F14" i="1"/>
  <c r="F15" i="1"/>
  <c r="F12" i="1"/>
  <c r="D23" i="1"/>
  <c r="C23" i="1"/>
  <c r="E23" i="1" s="1"/>
</calcChain>
</file>

<file path=xl/sharedStrings.xml><?xml version="1.0" encoding="utf-8"?>
<sst xmlns="http://schemas.openxmlformats.org/spreadsheetml/2006/main" count="29" uniqueCount="24">
  <si>
    <t>FOGLALKOZTATOTTSÁGI ADATOK</t>
  </si>
  <si>
    <t>Megnevezés</t>
  </si>
  <si>
    <t>Létszám (fő)</t>
  </si>
  <si>
    <t>Rendszeresített létszám</t>
  </si>
  <si>
    <t>Költségvetésileg engedélyezett létszám</t>
  </si>
  <si>
    <t>ebből</t>
  </si>
  <si>
    <t>vezetők</t>
  </si>
  <si>
    <t>nem vezetők</t>
  </si>
  <si>
    <t>üres</t>
  </si>
  <si>
    <t>Közfoglalkoztatottak létszáma</t>
  </si>
  <si>
    <t>Rendeszeres juttatások (Ft)</t>
  </si>
  <si>
    <t>Nem rendszeres juttatások (Ft)</t>
  </si>
  <si>
    <t>Összesen (Ft)</t>
  </si>
  <si>
    <t>Személyi juttatások</t>
  </si>
  <si>
    <t>közfoglalkoztattak</t>
  </si>
  <si>
    <t>Nem rendszeres személyi juttatások (Ft)</t>
  </si>
  <si>
    <t>Vezetők</t>
  </si>
  <si>
    <t>Nem vezetők</t>
  </si>
  <si>
    <t>Munkavégzéshez kapcsolódó juttatások (készenléti, ügyeleti, helyettesítési díj, egyéb)</t>
  </si>
  <si>
    <t>Sajátos juttatások (jubileum, végkielégítés, keresetkiegészítés, napidíj, egyéb)</t>
  </si>
  <si>
    <t>Költségtérítés és hozzájárulás (cafetéria, közlekedési költségtéréítés, ruházati költségtérítés, egyéb)</t>
  </si>
  <si>
    <t>Szociális jellegű juttatás</t>
  </si>
  <si>
    <t>Összesen: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</si>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</sst>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3" fontId="0" fillId="0" borderId="0" xfId="0" applyNumberFormat="1"/>
    <xf numFmtId="3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K25"/>
  <sheetViews>
    <sheetView tabSelected="1" workbookViewId="0">
      <selection activeCell="F29" sqref="F29"/>
    </sheetView>
  </sheetViews>
  <sheetFormatPr defaultRowHeight="15" x14ac:dyDescent="0.25"/>
  <cols>
    <col min="1" max="1" width="3.7109375" customWidth="1"/>
    <col min="2" max="2" width="40.42578125" customWidth="1"/>
    <col min="3" max="3" width="19.140625" customWidth="1"/>
    <col min="4" max="4" width="21.42578125" customWidth="1"/>
    <col min="5" max="5" width="19" customWidth="1"/>
    <col min="6" max="6" width="23.42578125" customWidth="1"/>
    <col min="7" max="7" width="11.28515625" bestFit="1" customWidth="1"/>
    <col min="8" max="8" width="10.85546875" bestFit="1" customWidth="1"/>
    <col min="9" max="9" width="14.28515625" bestFit="1" customWidth="1"/>
    <col min="11" max="11" width="14.140625" customWidth="1"/>
  </cols>
  <sheetData>
    <row r="1" spans="1:8" ht="19.5" thickBot="1" x14ac:dyDescent="0.3">
      <c r="A1" s="1"/>
      <c r="B1" s="27" t="s">
        <v>0</v>
      </c>
      <c r="C1" s="27"/>
      <c r="D1" s="27"/>
      <c r="E1" s="27"/>
      <c r="F1" s="27"/>
    </row>
    <row r="2" spans="1:8" ht="16.5" thickBot="1" x14ac:dyDescent="0.3">
      <c r="A2" s="1"/>
      <c r="B2" s="24" t="s">
        <v>1</v>
      </c>
      <c r="C2" s="25"/>
      <c r="D2" s="26"/>
      <c r="E2" s="2" t="s">
        <v>2</v>
      </c>
      <c r="F2" s="1"/>
    </row>
    <row r="3" spans="1:8" ht="16.5" thickBot="1" x14ac:dyDescent="0.3">
      <c r="A3" s="1"/>
      <c r="B3" s="21" t="s">
        <v>3</v>
      </c>
      <c r="C3" s="22"/>
      <c r="D3" s="23"/>
      <c r="E3" s="3"/>
      <c r="F3" s="1"/>
    </row>
    <row r="4" spans="1:8" ht="16.5" thickBot="1" x14ac:dyDescent="0.3">
      <c r="A4" s="1"/>
      <c r="B4" s="21" t="s">
        <v>4</v>
      </c>
      <c r="C4" s="22"/>
      <c r="D4" s="23"/>
      <c r="E4" s="3">
        <v>487</v>
      </c>
      <c r="F4" s="1"/>
    </row>
    <row r="5" spans="1:8" ht="16.5" thickBot="1" x14ac:dyDescent="0.3">
      <c r="A5" s="4"/>
      <c r="B5" s="20" t="s">
        <v>5</v>
      </c>
      <c r="C5" s="17" t="s">
        <v>6</v>
      </c>
      <c r="D5" s="18"/>
      <c r="E5" s="6">
        <v>25</v>
      </c>
      <c r="F5" s="7"/>
    </row>
    <row r="6" spans="1:8" ht="16.5" thickBot="1" x14ac:dyDescent="0.3">
      <c r="A6" s="4"/>
      <c r="B6" s="8"/>
      <c r="C6" s="17" t="s">
        <v>7</v>
      </c>
      <c r="D6" s="18"/>
      <c r="E6" s="6">
        <v>394</v>
      </c>
      <c r="F6" s="7"/>
    </row>
    <row r="7" spans="1:8" ht="16.5" thickBot="1" x14ac:dyDescent="0.3">
      <c r="A7" s="4"/>
      <c r="B7" s="8"/>
      <c r="C7" s="17" t="s">
        <v>8</v>
      </c>
      <c r="D7" s="18"/>
      <c r="E7" s="6">
        <v>21</v>
      </c>
      <c r="F7" s="7"/>
    </row>
    <row r="8" spans="1:8" ht="16.5" thickBot="1" x14ac:dyDescent="0.3">
      <c r="A8" s="1"/>
      <c r="B8" s="17" t="s">
        <v>9</v>
      </c>
      <c r="C8" s="22"/>
      <c r="D8" s="23"/>
      <c r="E8" s="3">
        <v>7</v>
      </c>
      <c r="F8" s="9"/>
    </row>
    <row r="9" spans="1:8" ht="15.75" x14ac:dyDescent="0.25">
      <c r="A9" s="1"/>
      <c r="B9" s="1"/>
      <c r="C9" s="1"/>
      <c r="D9" s="1"/>
      <c r="E9" s="1"/>
      <c r="F9" s="1"/>
    </row>
    <row r="10" spans="1:8" ht="16.5" thickBot="1" x14ac:dyDescent="0.3">
      <c r="A10" s="1"/>
      <c r="B10" s="1"/>
      <c r="C10" s="1"/>
      <c r="D10" s="1"/>
      <c r="E10" s="1"/>
      <c r="F10" s="1"/>
    </row>
    <row r="11" spans="1:8" ht="32.25" thickBot="1" x14ac:dyDescent="0.3">
      <c r="A11" s="1"/>
      <c r="B11" s="19" t="s">
        <v>1</v>
      </c>
      <c r="C11" s="25"/>
      <c r="D11" s="10" t="s">
        <v>10</v>
      </c>
      <c r="E11" s="10" t="s">
        <v>11</v>
      </c>
      <c r="F11" s="2" t="s">
        <v>12</v>
      </c>
    </row>
    <row r="12" spans="1:8" ht="16.5" thickBot="1" x14ac:dyDescent="0.3">
      <c r="A12" s="11"/>
      <c r="B12" s="24" t="s">
        <v>13</v>
      </c>
      <c r="C12" s="26"/>
      <c r="D12" s="15">
        <f>D13+D14+D15</f>
        <v>799499045</v>
      </c>
      <c r="E12" s="15">
        <f>E13+E14+E15</f>
        <v>1797057202</v>
      </c>
      <c r="F12" s="13">
        <f>D12+E12</f>
        <v>2596556247</v>
      </c>
    </row>
    <row r="13" spans="1:8" ht="16.5" thickBot="1" x14ac:dyDescent="0.3">
      <c r="A13" s="4"/>
      <c r="B13" s="5" t="s">
        <v>5</v>
      </c>
      <c r="C13" s="5" t="s">
        <v>6</v>
      </c>
      <c r="D13" s="15">
        <v>85933952</v>
      </c>
      <c r="E13" s="15">
        <v>192255432</v>
      </c>
      <c r="F13" s="13">
        <f t="shared" ref="F13:F15" si="0">D13+E13</f>
        <v>278189384</v>
      </c>
      <c r="G13" s="28"/>
      <c r="H13" s="28"/>
    </row>
    <row r="14" spans="1:8" ht="16.5" thickBot="1" x14ac:dyDescent="0.3">
      <c r="A14" s="4"/>
      <c r="B14" s="8"/>
      <c r="C14" s="5" t="s">
        <v>7</v>
      </c>
      <c r="D14" s="15">
        <v>710550546</v>
      </c>
      <c r="E14" s="15">
        <v>1604801770</v>
      </c>
      <c r="F14" s="13">
        <f t="shared" si="0"/>
        <v>2315352316</v>
      </c>
    </row>
    <row r="15" spans="1:8" ht="16.5" thickBot="1" x14ac:dyDescent="0.3">
      <c r="A15" s="4"/>
      <c r="B15" s="8"/>
      <c r="C15" s="5" t="s">
        <v>14</v>
      </c>
      <c r="D15" s="15">
        <v>3014547</v>
      </c>
      <c r="E15" s="15">
        <v>0</v>
      </c>
      <c r="F15" s="13">
        <f t="shared" si="0"/>
        <v>3014547</v>
      </c>
    </row>
    <row r="16" spans="1:8" ht="15.75" x14ac:dyDescent="0.25">
      <c r="A16" s="1"/>
      <c r="B16" s="1"/>
      <c r="C16" s="1"/>
      <c r="D16" s="1"/>
      <c r="E16" s="1"/>
      <c r="F16" s="1"/>
    </row>
    <row r="17" spans="1:11" ht="16.5" thickBot="1" x14ac:dyDescent="0.3">
      <c r="A17" s="1"/>
      <c r="B17" s="1"/>
      <c r="C17" s="1"/>
      <c r="D17" s="1"/>
      <c r="E17" s="1"/>
      <c r="F17" s="1"/>
    </row>
    <row r="18" spans="1:11" ht="16.5" thickBot="1" x14ac:dyDescent="0.3">
      <c r="A18" s="1"/>
      <c r="B18" s="10" t="s">
        <v>15</v>
      </c>
      <c r="C18" s="10" t="s">
        <v>16</v>
      </c>
      <c r="D18" s="10" t="s">
        <v>17</v>
      </c>
      <c r="E18" s="2" t="s">
        <v>12</v>
      </c>
      <c r="F18" s="1"/>
    </row>
    <row r="19" spans="1:11" ht="32.25" thickBot="1" x14ac:dyDescent="0.3">
      <c r="A19" s="1"/>
      <c r="B19" s="14" t="s">
        <v>18</v>
      </c>
      <c r="C19" s="29">
        <v>991086</v>
      </c>
      <c r="D19" s="29">
        <v>30084309</v>
      </c>
      <c r="E19" s="13">
        <f>C19+D19</f>
        <v>31075395</v>
      </c>
      <c r="F19" s="31" t="s">
        <v>23</v>
      </c>
      <c r="G19" s="32"/>
      <c r="I19" s="32"/>
      <c r="K19" s="32"/>
    </row>
    <row r="20" spans="1:11" ht="32.25" thickBot="1" x14ac:dyDescent="0.3">
      <c r="A20" s="1"/>
      <c r="B20" s="14" t="s">
        <v>19</v>
      </c>
      <c r="C20" s="29">
        <v>186611392</v>
      </c>
      <c r="D20" s="29">
        <v>1386758643</v>
      </c>
      <c r="E20" s="13">
        <f t="shared" ref="E20:E23" si="1">C20+D20</f>
        <v>1573370035</v>
      </c>
      <c r="F20" s="1"/>
      <c r="G20" s="32"/>
      <c r="I20" s="32"/>
      <c r="K20" s="32"/>
    </row>
    <row r="21" spans="1:11" ht="48" thickBot="1" x14ac:dyDescent="0.3">
      <c r="A21" s="1"/>
      <c r="B21" s="14" t="s">
        <v>20</v>
      </c>
      <c r="C21" s="15">
        <v>4652954</v>
      </c>
      <c r="D21" s="15">
        <v>187720023</v>
      </c>
      <c r="E21" s="13">
        <f t="shared" si="1"/>
        <v>192372977</v>
      </c>
      <c r="F21" s="30"/>
      <c r="G21" s="32"/>
      <c r="I21" s="32"/>
      <c r="K21" s="32"/>
    </row>
    <row r="22" spans="1:11" ht="16.5" thickBot="1" x14ac:dyDescent="0.3">
      <c r="A22" s="1"/>
      <c r="B22" s="14" t="s">
        <v>21</v>
      </c>
      <c r="C22" s="15">
        <v>0</v>
      </c>
      <c r="D22" s="29">
        <v>238795</v>
      </c>
      <c r="E22" s="13">
        <f t="shared" si="1"/>
        <v>238795</v>
      </c>
      <c r="F22" s="1"/>
      <c r="I22" s="32"/>
      <c r="K22" s="32"/>
    </row>
    <row r="23" spans="1:11" ht="16.5" thickBot="1" x14ac:dyDescent="0.3">
      <c r="A23" s="11"/>
      <c r="B23" s="16" t="s">
        <v>22</v>
      </c>
      <c r="C23" s="12">
        <f>C19+C20+C21+C22</f>
        <v>192255432</v>
      </c>
      <c r="D23" s="12">
        <f t="shared" ref="D23" si="2">D19+D20+D21+D22</f>
        <v>1604801770</v>
      </c>
      <c r="E23" s="13">
        <f t="shared" si="1"/>
        <v>1797057202</v>
      </c>
      <c r="F23" s="11"/>
      <c r="G23" s="33"/>
      <c r="I23" s="32"/>
      <c r="K23" s="32"/>
    </row>
    <row r="24" spans="1:11" ht="15.75" x14ac:dyDescent="0.25">
      <c r="I24" s="32"/>
      <c r="K24" s="28"/>
    </row>
    <row r="25" spans="1:11" x14ac:dyDescent="0.25">
      <c r="I25" s="2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foglalkoztatasi adatok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2023-12-07T08:52:58Z</dcterms:created>
  <dcterms:modified xsi:type="dcterms:W3CDTF">2026-05-11T11:25:37Z</dcterms:modified>
</cp:coreProperties>
</file>